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1er trimestre\"/>
    </mc:Choice>
  </mc:AlternateContent>
  <xr:revisionPtr revIDLastSave="0" documentId="8_{4BEE2A34-98BA-4138-807E-16D67B3EB05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OG" sheetId="6" r:id="rId2"/>
  </sheets>
  <definedNames>
    <definedName name="_xlnm._FilterDatabase" localSheetId="1" hidden="1">COG!$A$2:$H$75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6" l="1"/>
  <c r="G68" i="6"/>
  <c r="F68" i="6"/>
  <c r="E68" i="6"/>
  <c r="D68" i="6"/>
  <c r="C68" i="6"/>
  <c r="H64" i="6"/>
  <c r="G64" i="6"/>
  <c r="F64" i="6"/>
  <c r="E64" i="6"/>
  <c r="D64" i="6"/>
  <c r="C64" i="6"/>
  <c r="H56" i="6"/>
  <c r="G56" i="6"/>
  <c r="F56" i="6"/>
  <c r="E56" i="6"/>
  <c r="D56" i="6"/>
  <c r="C56" i="6"/>
  <c r="H52" i="6"/>
  <c r="G52" i="6"/>
  <c r="F52" i="6"/>
  <c r="E52" i="6"/>
  <c r="D52" i="6"/>
  <c r="C52" i="6"/>
  <c r="H42" i="6"/>
  <c r="G42" i="6"/>
  <c r="F42" i="6"/>
  <c r="E42" i="6"/>
  <c r="D42" i="6"/>
  <c r="C42" i="6"/>
  <c r="H32" i="6"/>
  <c r="G32" i="6"/>
  <c r="F32" i="6"/>
  <c r="E32" i="6"/>
  <c r="D32" i="6"/>
  <c r="C32" i="6"/>
  <c r="H22" i="6"/>
  <c r="G22" i="6"/>
  <c r="F22" i="6"/>
  <c r="E22" i="6"/>
  <c r="E3" i="6" s="1"/>
  <c r="D22" i="6"/>
  <c r="C22" i="6"/>
  <c r="H12" i="6"/>
  <c r="G12" i="6"/>
  <c r="F12" i="6"/>
  <c r="E12" i="6"/>
  <c r="D12" i="6"/>
  <c r="C12" i="6"/>
  <c r="H4" i="6"/>
  <c r="G4" i="6"/>
  <c r="F4" i="6"/>
  <c r="E4" i="6"/>
  <c r="D4" i="6"/>
  <c r="C4" i="6"/>
  <c r="C3" i="6" l="1"/>
  <c r="D3" i="6"/>
  <c r="F3" i="6"/>
  <c r="H3" i="6"/>
  <c r="G3" i="6"/>
</calcChain>
</file>

<file path=xl/sharedStrings.xml><?xml version="1.0" encoding="utf-8"?>
<sst xmlns="http://schemas.openxmlformats.org/spreadsheetml/2006/main" count="83" uniqueCount="83">
  <si>
    <t>COG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</si>
  <si>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</si>
  <si>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</si>
  <si>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</si>
  <si>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</si>
  <si>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</si>
  <si>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</si>
  <si>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</si>
  <si>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</si>
  <si>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</si>
  <si>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</si>
  <si>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</si>
  <si>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</si>
  <si>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</si>
  <si>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</si>
  <si>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</si>
  <si>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</si>
  <si>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</si>
  <si>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</si>
  <si>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</si>
  <si>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</si>
  <si>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</si>
  <si>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</si>
  <si>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</si>
  <si>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</si>
  <si>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</si>
  <si>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</si>
  <si>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</si>
  <si>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</si>
  <si>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</si>
  <si>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</si>
  <si>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</si>
  <si>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</si>
  <si>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</si>
  <si>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</si>
  <si>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</si>
  <si>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</si>
  <si>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</si>
  <si>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</si>
  <si>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</si>
  <si>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</si>
  <si>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</si>
  <si>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</si>
  <si>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</si>
  <si>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</si>
  <si>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</si>
  <si>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</si>
  <si>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</si>
  <si>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</si>
  <si>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</si>
  <si>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</si>
  <si>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</si>
  <si>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</si>
  <si>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</si>
  <si>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</si>
  <si>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</si>
  <si>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</si>
  <si>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</si>
  <si>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</si>
  <si>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</si>
  <si>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</si>
  <si>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</si>
  <si>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</si>
  <si>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</si>
  <si>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</si>
  <si>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</si>
  <si>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</si>
  <si>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</si>
  <si>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</si>
  <si>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</si>
  <si>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</si>
  <si>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</si>
  <si>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</si>
  <si>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</si>
  <si>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</si>
  <si>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</si>
  <si>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</si>
  <si>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</si>
  <si>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</si>
  <si>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</si>
  <si>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</si>
  <si>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@se6#16</t>
  </si>
  <si>
    <t>MUNICIPIO DE ACAMBARO, GTO.
ESTADO ANALÍTICO DEL EJERCICIO DEL PRESUPUESTO DE EGRESOS POR OBJETO DEL GASTO (CAPÍTULO Y CONCEPTO)
 AL 31 DE MARZO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</si>
</sst>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0" fillId="0" borderId="7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8" xfId="0" applyFont="1" applyFill="1" applyBorder="1" applyAlignment="1" applyProtection="1">
      <alignment horizontal="center"/>
    </xf>
    <xf numFmtId="0" fontId="0" fillId="0" borderId="5" xfId="0" applyFont="1" applyFill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81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"/>
  <sheetViews>
    <sheetView tabSelected="1" workbookViewId="0">
      <selection activeCell="H74" sqref="H74"/>
    </sheetView>
  </sheetViews>
  <sheetFormatPr baseColWidth="10" defaultRowHeight="11.25" x14ac:dyDescent="0.2"/>
  <cols>
    <col min="1" max="1" width="9.1640625" style="5" customWidth="1"/>
    <col min="2" max="2" width="61.1640625" style="5" bestFit="1" customWidth="1"/>
    <col min="3" max="8" width="18.33203125" style="5" customWidth="1"/>
    <col min="9" max="16384" width="12" style="5"/>
  </cols>
  <sheetData>
    <row r="1" spans="1:8" ht="35.1" customHeight="1" x14ac:dyDescent="0.2">
      <c r="A1" s="19" t="s">
        <v>82</v>
      </c>
      <c r="B1" s="20"/>
      <c r="C1" s="20"/>
      <c r="D1" s="20"/>
      <c r="E1" s="20"/>
      <c r="F1" s="20"/>
      <c r="G1" s="20"/>
      <c r="H1" s="21"/>
    </row>
    <row r="2" spans="1:8" ht="24.95" customHeight="1" x14ac:dyDescent="0.2">
      <c r="A2" s="10" t="s">
        <v>0</v>
      </c>
      <c r="B2" s="10" t="s">
        <v>1</v>
      </c>
      <c r="C2" s="11" t="s">
        <v>2</v>
      </c>
      <c r="D2" s="11" t="s">
        <v>80</v>
      </c>
      <c r="E2" s="11" t="s">
        <v>3</v>
      </c>
      <c r="F2" s="11" t="s">
        <v>4</v>
      </c>
      <c r="G2" s="11" t="s">
        <v>5</v>
      </c>
      <c r="H2" s="11" t="s">
        <v>6</v>
      </c>
    </row>
    <row r="3" spans="1:8" x14ac:dyDescent="0.2">
      <c r="A3" s="4">
        <v>900001</v>
      </c>
      <c r="B3" s="1" t="s">
        <v>7</v>
      </c>
      <c r="C3" s="2">
        <f t="shared" ref="C3:H3" si="0">C4+C12+C22+C32+C42+C52+C56+C64+C68</f>
        <v>341943570.78000003</v>
      </c>
      <c r="D3" s="2">
        <f t="shared" si="0"/>
        <v>3587111.0000000009</v>
      </c>
      <c r="E3" s="2">
        <f t="shared" si="0"/>
        <v>345530681.77999997</v>
      </c>
      <c r="F3" s="2">
        <f t="shared" si="0"/>
        <v>41546847.600000009</v>
      </c>
      <c r="G3" s="2">
        <f t="shared" si="0"/>
        <v>38762196.560000002</v>
      </c>
      <c r="H3" s="3">
        <f t="shared" si="0"/>
        <v>303983834.18000001</v>
      </c>
    </row>
    <row r="4" spans="1:8" x14ac:dyDescent="0.2">
      <c r="A4" s="6">
        <v>1000</v>
      </c>
      <c r="B4" s="7" t="s">
        <v>8</v>
      </c>
      <c r="C4" s="15">
        <f t="shared" ref="C4:H4" si="1">SUM(C5:C11)</f>
        <v>150591189.37</v>
      </c>
      <c r="D4" s="15">
        <f t="shared" si="1"/>
        <v>1383196.76</v>
      </c>
      <c r="E4" s="15">
        <f t="shared" si="1"/>
        <v>151974386.13</v>
      </c>
      <c r="F4" s="15">
        <f t="shared" si="1"/>
        <v>28669644.260000005</v>
      </c>
      <c r="G4" s="15">
        <f t="shared" si="1"/>
        <v>26359753.020000003</v>
      </c>
      <c r="H4" s="16">
        <f t="shared" si="1"/>
        <v>123304741.86999999</v>
      </c>
    </row>
    <row r="5" spans="1:8" x14ac:dyDescent="0.2">
      <c r="A5" s="6">
        <v>1100</v>
      </c>
      <c r="B5" s="7" t="s">
        <v>9</v>
      </c>
      <c r="C5" s="13">
        <v>76324763.170000002</v>
      </c>
      <c r="D5" s="15">
        <v>0</v>
      </c>
      <c r="E5" s="13">
        <v>76324763.170000002</v>
      </c>
      <c r="F5" s="13">
        <v>18359588.91</v>
      </c>
      <c r="G5" s="13">
        <v>18359588.91</v>
      </c>
      <c r="H5" s="14">
        <v>57965174.259999998</v>
      </c>
    </row>
    <row r="6" spans="1:8" x14ac:dyDescent="0.2">
      <c r="A6" s="6">
        <v>1200</v>
      </c>
      <c r="B6" s="7" t="s">
        <v>10</v>
      </c>
      <c r="C6" s="13">
        <v>4412115.05</v>
      </c>
      <c r="D6" s="13">
        <v>1048196.76</v>
      </c>
      <c r="E6" s="13">
        <v>5460311.8099999996</v>
      </c>
      <c r="F6" s="13">
        <v>1069795.23</v>
      </c>
      <c r="G6" s="13">
        <v>1069795.23</v>
      </c>
      <c r="H6" s="14">
        <v>4390516.58</v>
      </c>
    </row>
    <row r="7" spans="1:8" x14ac:dyDescent="0.2">
      <c r="A7" s="6">
        <v>1300</v>
      </c>
      <c r="B7" s="7" t="s">
        <v>11</v>
      </c>
      <c r="C7" s="13">
        <v>11277573.35</v>
      </c>
      <c r="D7" s="15">
        <v>0</v>
      </c>
      <c r="E7" s="13">
        <v>11277573.35</v>
      </c>
      <c r="F7" s="13">
        <v>243966.76</v>
      </c>
      <c r="G7" s="13">
        <v>234966.76</v>
      </c>
      <c r="H7" s="14">
        <v>11033606.59</v>
      </c>
    </row>
    <row r="8" spans="1:8" x14ac:dyDescent="0.2">
      <c r="A8" s="6">
        <v>1400</v>
      </c>
      <c r="B8" s="7" t="s">
        <v>12</v>
      </c>
      <c r="C8" s="13">
        <v>24772688.879999999</v>
      </c>
      <c r="D8" s="13">
        <v>320000</v>
      </c>
      <c r="E8" s="13">
        <v>25092688.879999999</v>
      </c>
      <c r="F8" s="13">
        <v>5583534.4400000004</v>
      </c>
      <c r="G8" s="13">
        <v>4900583.5</v>
      </c>
      <c r="H8" s="14">
        <v>19509154.440000001</v>
      </c>
    </row>
    <row r="9" spans="1:8" x14ac:dyDescent="0.2">
      <c r="A9" s="6">
        <v>1500</v>
      </c>
      <c r="B9" s="7" t="s">
        <v>13</v>
      </c>
      <c r="C9" s="13">
        <v>33804048.920000002</v>
      </c>
      <c r="D9" s="13">
        <v>15000</v>
      </c>
      <c r="E9" s="13">
        <v>33819048.920000002</v>
      </c>
      <c r="F9" s="13">
        <v>3412758.92</v>
      </c>
      <c r="G9" s="13">
        <v>1794818.62</v>
      </c>
      <c r="H9" s="14">
        <v>30406290</v>
      </c>
    </row>
    <row r="10" spans="1:8" x14ac:dyDescent="0.2">
      <c r="A10" s="6">
        <v>1600</v>
      </c>
      <c r="B10" s="7" t="s">
        <v>14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0</v>
      </c>
    </row>
    <row r="11" spans="1:8" x14ac:dyDescent="0.2">
      <c r="A11" s="6">
        <v>1700</v>
      </c>
      <c r="B11" s="7" t="s">
        <v>15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6">
        <v>0</v>
      </c>
    </row>
    <row r="12" spans="1:8" x14ac:dyDescent="0.2">
      <c r="A12" s="6">
        <v>2000</v>
      </c>
      <c r="B12" s="7" t="s">
        <v>16</v>
      </c>
      <c r="C12" s="15">
        <f t="shared" ref="C12:H12" si="2">SUM(C13:C21)</f>
        <v>14852105.580000002</v>
      </c>
      <c r="D12" s="15">
        <f t="shared" si="2"/>
        <v>3243319.19</v>
      </c>
      <c r="E12" s="15">
        <f t="shared" si="2"/>
        <v>18095424.77</v>
      </c>
      <c r="F12" s="15">
        <f t="shared" si="2"/>
        <v>1817025.1900000002</v>
      </c>
      <c r="G12" s="15">
        <f t="shared" si="2"/>
        <v>1562577.39</v>
      </c>
      <c r="H12" s="16">
        <f t="shared" si="2"/>
        <v>16278399.579999998</v>
      </c>
    </row>
    <row r="13" spans="1:8" x14ac:dyDescent="0.2">
      <c r="A13" s="6">
        <v>2100</v>
      </c>
      <c r="B13" s="7" t="s">
        <v>17</v>
      </c>
      <c r="C13" s="13">
        <v>3918946.97</v>
      </c>
      <c r="D13" s="13">
        <v>-20850</v>
      </c>
      <c r="E13" s="13">
        <v>3898096.97</v>
      </c>
      <c r="F13" s="13">
        <v>215784.82</v>
      </c>
      <c r="G13" s="13">
        <v>215784.82</v>
      </c>
      <c r="H13" s="14">
        <v>3682312.15</v>
      </c>
    </row>
    <row r="14" spans="1:8" x14ac:dyDescent="0.2">
      <c r="A14" s="6">
        <v>2200</v>
      </c>
      <c r="B14" s="7" t="s">
        <v>18</v>
      </c>
      <c r="C14" s="13">
        <v>468750</v>
      </c>
      <c r="D14" s="13">
        <v>82010</v>
      </c>
      <c r="E14" s="13">
        <v>550760</v>
      </c>
      <c r="F14" s="13">
        <v>54290.559999999998</v>
      </c>
      <c r="G14" s="13">
        <v>54290.559999999998</v>
      </c>
      <c r="H14" s="14">
        <v>496469.44</v>
      </c>
    </row>
    <row r="15" spans="1:8" x14ac:dyDescent="0.2">
      <c r="A15" s="6">
        <v>2300</v>
      </c>
      <c r="B15" s="7" t="s">
        <v>19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6">
        <v>0</v>
      </c>
    </row>
    <row r="16" spans="1:8" x14ac:dyDescent="0.2">
      <c r="A16" s="6">
        <v>2400</v>
      </c>
      <c r="B16" s="7" t="s">
        <v>20</v>
      </c>
      <c r="C16" s="13">
        <v>355562.19</v>
      </c>
      <c r="D16" s="13">
        <v>454200</v>
      </c>
      <c r="E16" s="13">
        <v>809762.19</v>
      </c>
      <c r="F16" s="13">
        <v>127074.18</v>
      </c>
      <c r="G16" s="13">
        <v>77101.509999999995</v>
      </c>
      <c r="H16" s="14">
        <v>682688.01</v>
      </c>
    </row>
    <row r="17" spans="1:8" x14ac:dyDescent="0.2">
      <c r="A17" s="6">
        <v>2500</v>
      </c>
      <c r="B17" s="7" t="s">
        <v>21</v>
      </c>
      <c r="C17" s="13">
        <v>45500</v>
      </c>
      <c r="D17" s="13">
        <v>5000</v>
      </c>
      <c r="E17" s="13">
        <v>50500</v>
      </c>
      <c r="F17" s="13">
        <v>1776.5</v>
      </c>
      <c r="G17" s="13">
        <v>1776.5</v>
      </c>
      <c r="H17" s="14">
        <v>48723.5</v>
      </c>
    </row>
    <row r="18" spans="1:8" x14ac:dyDescent="0.2">
      <c r="A18" s="6">
        <v>2600</v>
      </c>
      <c r="B18" s="7" t="s">
        <v>22</v>
      </c>
      <c r="C18" s="13">
        <v>9273168.5299999993</v>
      </c>
      <c r="D18" s="13">
        <v>1900000</v>
      </c>
      <c r="E18" s="13">
        <v>11173168.529999999</v>
      </c>
      <c r="F18" s="13">
        <v>1301180.27</v>
      </c>
      <c r="G18" s="13">
        <v>1096705.1399999999</v>
      </c>
      <c r="H18" s="14">
        <v>9871988.2599999998</v>
      </c>
    </row>
    <row r="19" spans="1:8" x14ac:dyDescent="0.2">
      <c r="A19" s="6">
        <v>2700</v>
      </c>
      <c r="B19" s="7" t="s">
        <v>23</v>
      </c>
      <c r="C19" s="13">
        <v>235500</v>
      </c>
      <c r="D19" s="13">
        <v>83959.19</v>
      </c>
      <c r="E19" s="13">
        <v>319459.19</v>
      </c>
      <c r="F19" s="13">
        <v>7591.84</v>
      </c>
      <c r="G19" s="13">
        <v>7591.84</v>
      </c>
      <c r="H19" s="14">
        <v>311867.34999999998</v>
      </c>
    </row>
    <row r="20" spans="1:8" x14ac:dyDescent="0.2">
      <c r="A20" s="6">
        <v>2800</v>
      </c>
      <c r="B20" s="7" t="s">
        <v>24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</row>
    <row r="21" spans="1:8" x14ac:dyDescent="0.2">
      <c r="A21" s="6">
        <v>2900</v>
      </c>
      <c r="B21" s="7" t="s">
        <v>25</v>
      </c>
      <c r="C21" s="13">
        <v>554677.89</v>
      </c>
      <c r="D21" s="13">
        <v>739000</v>
      </c>
      <c r="E21" s="13">
        <v>1293677.8899999999</v>
      </c>
      <c r="F21" s="13">
        <v>109327.02</v>
      </c>
      <c r="G21" s="13">
        <v>109327.02</v>
      </c>
      <c r="H21" s="14">
        <v>1184350.8700000001</v>
      </c>
    </row>
    <row r="22" spans="1:8" x14ac:dyDescent="0.2">
      <c r="A22" s="6">
        <v>3000</v>
      </c>
      <c r="B22" s="7" t="s">
        <v>26</v>
      </c>
      <c r="C22" s="15">
        <f t="shared" ref="C22:H22" si="3">SUM(C23:C31)</f>
        <v>61184921.850000001</v>
      </c>
      <c r="D22" s="15">
        <f t="shared" si="3"/>
        <v>-3644329.4399999995</v>
      </c>
      <c r="E22" s="15">
        <f t="shared" si="3"/>
        <v>57540592.410000004</v>
      </c>
      <c r="F22" s="15">
        <f t="shared" si="3"/>
        <v>7313931.4300000006</v>
      </c>
      <c r="G22" s="15">
        <f t="shared" si="3"/>
        <v>7172529.4300000006</v>
      </c>
      <c r="H22" s="16">
        <f t="shared" si="3"/>
        <v>50226660.979999989</v>
      </c>
    </row>
    <row r="23" spans="1:8" x14ac:dyDescent="0.2">
      <c r="A23" s="6">
        <v>3100</v>
      </c>
      <c r="B23" s="7" t="s">
        <v>27</v>
      </c>
      <c r="C23" s="13">
        <v>48673471.950000003</v>
      </c>
      <c r="D23" s="13">
        <v>-6870000</v>
      </c>
      <c r="E23" s="13">
        <v>41803471.950000003</v>
      </c>
      <c r="F23" s="13">
        <v>3181673.58</v>
      </c>
      <c r="G23" s="13">
        <v>3181673.58</v>
      </c>
      <c r="H23" s="14">
        <v>38621798.369999997</v>
      </c>
    </row>
    <row r="24" spans="1:8" x14ac:dyDescent="0.2">
      <c r="A24" s="6">
        <v>3200</v>
      </c>
      <c r="B24" s="7" t="s">
        <v>28</v>
      </c>
      <c r="C24" s="13">
        <v>829530</v>
      </c>
      <c r="D24" s="13">
        <v>638630</v>
      </c>
      <c r="E24" s="13">
        <v>1468160</v>
      </c>
      <c r="F24" s="13">
        <v>128843.52</v>
      </c>
      <c r="G24" s="13">
        <v>128843.52</v>
      </c>
      <c r="H24" s="14">
        <v>1339316.48</v>
      </c>
    </row>
    <row r="25" spans="1:8" x14ac:dyDescent="0.2">
      <c r="A25" s="6">
        <v>3300</v>
      </c>
      <c r="B25" s="7" t="s">
        <v>29</v>
      </c>
      <c r="C25" s="13">
        <v>2329800</v>
      </c>
      <c r="D25" s="13">
        <v>1772560.56</v>
      </c>
      <c r="E25" s="13">
        <v>4102360.56</v>
      </c>
      <c r="F25" s="13">
        <v>2734763.9</v>
      </c>
      <c r="G25" s="13">
        <v>2734763.9</v>
      </c>
      <c r="H25" s="14">
        <v>1367596.66</v>
      </c>
    </row>
    <row r="26" spans="1:8" x14ac:dyDescent="0.2">
      <c r="A26" s="6">
        <v>3400</v>
      </c>
      <c r="B26" s="7" t="s">
        <v>30</v>
      </c>
      <c r="C26" s="13">
        <v>574738.81999999995</v>
      </c>
      <c r="D26" s="13">
        <v>385000</v>
      </c>
      <c r="E26" s="13">
        <v>959738.82</v>
      </c>
      <c r="F26" s="13">
        <v>20365.07</v>
      </c>
      <c r="G26" s="13">
        <v>20365.07</v>
      </c>
      <c r="H26" s="14">
        <v>939373.75</v>
      </c>
    </row>
    <row r="27" spans="1:8" x14ac:dyDescent="0.2">
      <c r="A27" s="6">
        <v>3500</v>
      </c>
      <c r="B27" s="7" t="s">
        <v>31</v>
      </c>
      <c r="C27" s="13">
        <v>930481.08</v>
      </c>
      <c r="D27" s="13">
        <v>426480</v>
      </c>
      <c r="E27" s="13">
        <v>1356961.08</v>
      </c>
      <c r="F27" s="13">
        <v>30194.18</v>
      </c>
      <c r="G27" s="13">
        <v>30194.18</v>
      </c>
      <c r="H27" s="14">
        <v>1326766.8999999999</v>
      </c>
    </row>
    <row r="28" spans="1:8" x14ac:dyDescent="0.2">
      <c r="A28" s="6">
        <v>3600</v>
      </c>
      <c r="B28" s="7" t="s">
        <v>32</v>
      </c>
      <c r="C28" s="13">
        <v>1042900</v>
      </c>
      <c r="D28" s="15">
        <v>0</v>
      </c>
      <c r="E28" s="13">
        <v>1042900</v>
      </c>
      <c r="F28" s="13">
        <v>36750</v>
      </c>
      <c r="G28" s="13">
        <v>36750</v>
      </c>
      <c r="H28" s="14">
        <v>1006150</v>
      </c>
    </row>
    <row r="29" spans="1:8" x14ac:dyDescent="0.2">
      <c r="A29" s="6">
        <v>3700</v>
      </c>
      <c r="B29" s="7" t="s">
        <v>33</v>
      </c>
      <c r="C29" s="13">
        <v>594000</v>
      </c>
      <c r="D29" s="13">
        <v>8000</v>
      </c>
      <c r="E29" s="13">
        <v>602000</v>
      </c>
      <c r="F29" s="13">
        <v>44961.94</v>
      </c>
      <c r="G29" s="13">
        <v>44961.94</v>
      </c>
      <c r="H29" s="14">
        <v>557038.06000000006</v>
      </c>
    </row>
    <row r="30" spans="1:8" x14ac:dyDescent="0.2">
      <c r="A30" s="6">
        <v>3800</v>
      </c>
      <c r="B30" s="7" t="s">
        <v>34</v>
      </c>
      <c r="C30" s="13">
        <v>2900000</v>
      </c>
      <c r="D30" s="13">
        <v>-5000</v>
      </c>
      <c r="E30" s="13">
        <v>2895000</v>
      </c>
      <c r="F30" s="13">
        <v>194147.57</v>
      </c>
      <c r="G30" s="13">
        <v>194147.57</v>
      </c>
      <c r="H30" s="14">
        <v>2700852.43</v>
      </c>
    </row>
    <row r="31" spans="1:8" x14ac:dyDescent="0.2">
      <c r="A31" s="6">
        <v>3900</v>
      </c>
      <c r="B31" s="7" t="s">
        <v>35</v>
      </c>
      <c r="C31" s="13">
        <v>3310000</v>
      </c>
      <c r="D31" s="15">
        <v>0</v>
      </c>
      <c r="E31" s="13">
        <v>3310000</v>
      </c>
      <c r="F31" s="13">
        <v>942231.67</v>
      </c>
      <c r="G31" s="13">
        <v>800829.67</v>
      </c>
      <c r="H31" s="14">
        <v>2367768.33</v>
      </c>
    </row>
    <row r="32" spans="1:8" x14ac:dyDescent="0.2">
      <c r="A32" s="6">
        <v>4000</v>
      </c>
      <c r="B32" s="7" t="s">
        <v>36</v>
      </c>
      <c r="C32" s="15">
        <f t="shared" ref="C32:H32" si="4">SUM(C33:C41)</f>
        <v>19689510.120000001</v>
      </c>
      <c r="D32" s="15">
        <f t="shared" si="4"/>
        <v>1335000</v>
      </c>
      <c r="E32" s="15">
        <f t="shared" si="4"/>
        <v>21024510.120000001</v>
      </c>
      <c r="F32" s="15">
        <f t="shared" si="4"/>
        <v>3004058.72</v>
      </c>
      <c r="G32" s="15">
        <f t="shared" si="4"/>
        <v>2925148.72</v>
      </c>
      <c r="H32" s="16">
        <f t="shared" si="4"/>
        <v>18020451.399999999</v>
      </c>
    </row>
    <row r="33" spans="1:8" x14ac:dyDescent="0.2">
      <c r="A33" s="6">
        <v>4100</v>
      </c>
      <c r="B33" s="7" t="s">
        <v>37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6">
        <v>0</v>
      </c>
    </row>
    <row r="34" spans="1:8" x14ac:dyDescent="0.2">
      <c r="A34" s="6">
        <v>4200</v>
      </c>
      <c r="B34" s="7" t="s">
        <v>38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6">
        <v>0</v>
      </c>
    </row>
    <row r="35" spans="1:8" x14ac:dyDescent="0.2">
      <c r="A35" s="6">
        <v>4300</v>
      </c>
      <c r="B35" s="7" t="s">
        <v>39</v>
      </c>
      <c r="C35" s="13">
        <v>800000</v>
      </c>
      <c r="D35" s="13">
        <v>-450000</v>
      </c>
      <c r="E35" s="13">
        <v>350000</v>
      </c>
      <c r="F35" s="13">
        <v>50110</v>
      </c>
      <c r="G35" s="15">
        <v>0</v>
      </c>
      <c r="H35" s="14">
        <v>299890</v>
      </c>
    </row>
    <row r="36" spans="1:8" x14ac:dyDescent="0.2">
      <c r="A36" s="6">
        <v>4400</v>
      </c>
      <c r="B36" s="7" t="s">
        <v>40</v>
      </c>
      <c r="C36" s="13">
        <v>18889510.120000001</v>
      </c>
      <c r="D36" s="13">
        <v>1785000</v>
      </c>
      <c r="E36" s="13">
        <v>20674510.120000001</v>
      </c>
      <c r="F36" s="13">
        <v>2953948.72</v>
      </c>
      <c r="G36" s="13">
        <v>2925148.72</v>
      </c>
      <c r="H36" s="14">
        <v>17720561.399999999</v>
      </c>
    </row>
    <row r="37" spans="1:8" x14ac:dyDescent="0.2">
      <c r="A37" s="6">
        <v>4500</v>
      </c>
      <c r="B37" s="7" t="s">
        <v>41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6">
        <v>0</v>
      </c>
    </row>
    <row r="38" spans="1:8" x14ac:dyDescent="0.2">
      <c r="A38" s="6">
        <v>4600</v>
      </c>
      <c r="B38" s="7" t="s">
        <v>42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6">
        <v>0</v>
      </c>
    </row>
    <row r="39" spans="1:8" x14ac:dyDescent="0.2">
      <c r="A39" s="6">
        <v>4700</v>
      </c>
      <c r="B39" s="7" t="s">
        <v>43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v>0</v>
      </c>
    </row>
    <row r="40" spans="1:8" x14ac:dyDescent="0.2">
      <c r="A40" s="6">
        <v>4800</v>
      </c>
      <c r="B40" s="7" t="s">
        <v>44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6">
        <v>0</v>
      </c>
    </row>
    <row r="41" spans="1:8" x14ac:dyDescent="0.2">
      <c r="A41" s="6">
        <v>4900</v>
      </c>
      <c r="B41" s="7" t="s">
        <v>45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6">
        <v>0</v>
      </c>
    </row>
    <row r="42" spans="1:8" x14ac:dyDescent="0.2">
      <c r="A42" s="6">
        <v>5000</v>
      </c>
      <c r="B42" s="7" t="s">
        <v>46</v>
      </c>
      <c r="C42" s="15">
        <f t="shared" ref="C42:H42" si="5">SUM(C43:C51)</f>
        <v>1794604.73</v>
      </c>
      <c r="D42" s="15">
        <f t="shared" si="5"/>
        <v>3650</v>
      </c>
      <c r="E42" s="15">
        <f t="shared" si="5"/>
        <v>1798254.73</v>
      </c>
      <c r="F42" s="15">
        <f t="shared" si="5"/>
        <v>23398.99</v>
      </c>
      <c r="G42" s="15">
        <f t="shared" si="5"/>
        <v>23398.99</v>
      </c>
      <c r="H42" s="16">
        <f t="shared" si="5"/>
        <v>1774855.74</v>
      </c>
    </row>
    <row r="43" spans="1:8" x14ac:dyDescent="0.2">
      <c r="A43" s="6">
        <v>5100</v>
      </c>
      <c r="B43" s="7" t="s">
        <v>47</v>
      </c>
      <c r="C43" s="13">
        <v>740873.74</v>
      </c>
      <c r="D43" s="13">
        <v>17650</v>
      </c>
      <c r="E43" s="13">
        <v>758523.74</v>
      </c>
      <c r="F43" s="13">
        <v>23398.99</v>
      </c>
      <c r="G43" s="13">
        <v>23398.99</v>
      </c>
      <c r="H43" s="14">
        <v>735124.75</v>
      </c>
    </row>
    <row r="44" spans="1:8" x14ac:dyDescent="0.2">
      <c r="A44" s="6">
        <v>5200</v>
      </c>
      <c r="B44" s="7" t="s">
        <v>48</v>
      </c>
      <c r="C44" s="13">
        <v>6200</v>
      </c>
      <c r="D44" s="15">
        <v>0</v>
      </c>
      <c r="E44" s="13">
        <v>6200</v>
      </c>
      <c r="F44" s="15">
        <v>0</v>
      </c>
      <c r="G44" s="15">
        <v>0</v>
      </c>
      <c r="H44" s="14">
        <v>6200</v>
      </c>
    </row>
    <row r="45" spans="1:8" x14ac:dyDescent="0.2">
      <c r="A45" s="6">
        <v>5300</v>
      </c>
      <c r="B45" s="7" t="s">
        <v>49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6">
        <v>0</v>
      </c>
    </row>
    <row r="46" spans="1:8" x14ac:dyDescent="0.2">
      <c r="A46" s="6">
        <v>5400</v>
      </c>
      <c r="B46" s="7" t="s">
        <v>50</v>
      </c>
      <c r="C46" s="13">
        <v>700000</v>
      </c>
      <c r="D46" s="15">
        <v>0</v>
      </c>
      <c r="E46" s="13">
        <v>700000</v>
      </c>
      <c r="F46" s="15">
        <v>0</v>
      </c>
      <c r="G46" s="15">
        <v>0</v>
      </c>
      <c r="H46" s="14">
        <v>700000</v>
      </c>
    </row>
    <row r="47" spans="1:8" x14ac:dyDescent="0.2">
      <c r="A47" s="6">
        <v>5500</v>
      </c>
      <c r="B47" s="7" t="s">
        <v>51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6">
        <v>0</v>
      </c>
    </row>
    <row r="48" spans="1:8" x14ac:dyDescent="0.2">
      <c r="A48" s="6">
        <v>5600</v>
      </c>
      <c r="B48" s="7" t="s">
        <v>52</v>
      </c>
      <c r="C48" s="13">
        <v>251400.99</v>
      </c>
      <c r="D48" s="13">
        <v>-11000</v>
      </c>
      <c r="E48" s="13">
        <v>240400.99</v>
      </c>
      <c r="F48" s="15">
        <v>0</v>
      </c>
      <c r="G48" s="15">
        <v>0</v>
      </c>
      <c r="H48" s="14">
        <v>240400.99</v>
      </c>
    </row>
    <row r="49" spans="1:8" x14ac:dyDescent="0.2">
      <c r="A49" s="6">
        <v>5700</v>
      </c>
      <c r="B49" s="7" t="s">
        <v>53</v>
      </c>
      <c r="C49" s="13">
        <v>10000</v>
      </c>
      <c r="D49" s="13">
        <v>-3000</v>
      </c>
      <c r="E49" s="13">
        <v>7000</v>
      </c>
      <c r="F49" s="15">
        <v>0</v>
      </c>
      <c r="G49" s="15">
        <v>0</v>
      </c>
      <c r="H49" s="14">
        <v>7000</v>
      </c>
    </row>
    <row r="50" spans="1:8" x14ac:dyDescent="0.2">
      <c r="A50" s="6">
        <v>5800</v>
      </c>
      <c r="B50" s="7" t="s">
        <v>54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6">
        <v>0</v>
      </c>
    </row>
    <row r="51" spans="1:8" x14ac:dyDescent="0.2">
      <c r="A51" s="6">
        <v>5900</v>
      </c>
      <c r="B51" s="7" t="s">
        <v>55</v>
      </c>
      <c r="C51" s="13">
        <v>86130</v>
      </c>
      <c r="D51" s="15">
        <v>0</v>
      </c>
      <c r="E51" s="13">
        <v>86130</v>
      </c>
      <c r="F51" s="15">
        <v>0</v>
      </c>
      <c r="G51" s="15">
        <v>0</v>
      </c>
      <c r="H51" s="14">
        <v>86130</v>
      </c>
    </row>
    <row r="52" spans="1:8" x14ac:dyDescent="0.2">
      <c r="A52" s="6">
        <v>6000</v>
      </c>
      <c r="B52" s="7" t="s">
        <v>78</v>
      </c>
      <c r="C52" s="15">
        <f t="shared" ref="C52:H52" si="6">SUM(C53:C55)</f>
        <v>88723139.13000001</v>
      </c>
      <c r="D52" s="15">
        <f t="shared" si="6"/>
        <v>-256106.76</v>
      </c>
      <c r="E52" s="15">
        <f t="shared" si="6"/>
        <v>88467032.370000005</v>
      </c>
      <c r="F52" s="15">
        <f t="shared" si="6"/>
        <v>0</v>
      </c>
      <c r="G52" s="15">
        <f t="shared" si="6"/>
        <v>0</v>
      </c>
      <c r="H52" s="16">
        <f t="shared" si="6"/>
        <v>88467032.370000005</v>
      </c>
    </row>
    <row r="53" spans="1:8" x14ac:dyDescent="0.2">
      <c r="A53" s="6">
        <v>6100</v>
      </c>
      <c r="B53" s="7" t="s">
        <v>56</v>
      </c>
      <c r="C53" s="13">
        <v>84940953.510000005</v>
      </c>
      <c r="D53" s="13">
        <v>-241106.76</v>
      </c>
      <c r="E53" s="13">
        <v>84699846.75</v>
      </c>
      <c r="F53" s="15">
        <v>0</v>
      </c>
      <c r="G53" s="15">
        <v>0</v>
      </c>
      <c r="H53" s="14">
        <v>84699846.75</v>
      </c>
    </row>
    <row r="54" spans="1:8" x14ac:dyDescent="0.2">
      <c r="A54" s="6">
        <v>6200</v>
      </c>
      <c r="B54" s="7" t="s">
        <v>57</v>
      </c>
      <c r="C54" s="13">
        <v>1983942.31</v>
      </c>
      <c r="D54" s="15">
        <v>0</v>
      </c>
      <c r="E54" s="13">
        <v>1983942.31</v>
      </c>
      <c r="F54" s="15">
        <v>0</v>
      </c>
      <c r="G54" s="15">
        <v>0</v>
      </c>
      <c r="H54" s="14">
        <v>1983942.31</v>
      </c>
    </row>
    <row r="55" spans="1:8" x14ac:dyDescent="0.2">
      <c r="A55" s="6">
        <v>6300</v>
      </c>
      <c r="B55" s="7" t="s">
        <v>58</v>
      </c>
      <c r="C55" s="13">
        <v>1798243.31</v>
      </c>
      <c r="D55" s="13">
        <v>-15000</v>
      </c>
      <c r="E55" s="13">
        <v>1783243.31</v>
      </c>
      <c r="F55" s="15">
        <v>0</v>
      </c>
      <c r="G55" s="15">
        <v>0</v>
      </c>
      <c r="H55" s="14">
        <v>1783243.31</v>
      </c>
    </row>
    <row r="56" spans="1:8" x14ac:dyDescent="0.2">
      <c r="A56" s="6">
        <v>7000</v>
      </c>
      <c r="B56" s="7" t="s">
        <v>59</v>
      </c>
      <c r="C56" s="15">
        <f t="shared" ref="C56:H56" si="7">SUM(C57:C63)</f>
        <v>0</v>
      </c>
      <c r="D56" s="15">
        <f t="shared" si="7"/>
        <v>0</v>
      </c>
      <c r="E56" s="15">
        <f t="shared" si="7"/>
        <v>0</v>
      </c>
      <c r="F56" s="15">
        <f t="shared" si="7"/>
        <v>0</v>
      </c>
      <c r="G56" s="15">
        <f t="shared" si="7"/>
        <v>0</v>
      </c>
      <c r="H56" s="16">
        <f t="shared" si="7"/>
        <v>0</v>
      </c>
    </row>
    <row r="57" spans="1:8" x14ac:dyDescent="0.2">
      <c r="A57" s="6">
        <v>7100</v>
      </c>
      <c r="B57" s="7" t="s">
        <v>60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v>0</v>
      </c>
    </row>
    <row r="58" spans="1:8" x14ac:dyDescent="0.2">
      <c r="A58" s="6">
        <v>7200</v>
      </c>
      <c r="B58" s="7" t="s">
        <v>61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6">
        <v>0</v>
      </c>
    </row>
    <row r="59" spans="1:8" x14ac:dyDescent="0.2">
      <c r="A59" s="6">
        <v>7300</v>
      </c>
      <c r="B59" s="7" t="s">
        <v>62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6">
        <v>0</v>
      </c>
    </row>
    <row r="60" spans="1:8" x14ac:dyDescent="0.2">
      <c r="A60" s="6">
        <v>7400</v>
      </c>
      <c r="B60" s="7" t="s">
        <v>63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6">
        <v>0</v>
      </c>
    </row>
    <row r="61" spans="1:8" x14ac:dyDescent="0.2">
      <c r="A61" s="6">
        <v>7500</v>
      </c>
      <c r="B61" s="7" t="s">
        <v>64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</row>
    <row r="62" spans="1:8" x14ac:dyDescent="0.2">
      <c r="A62" s="6">
        <v>7600</v>
      </c>
      <c r="B62" s="7" t="s">
        <v>65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6">
        <v>0</v>
      </c>
    </row>
    <row r="63" spans="1:8" x14ac:dyDescent="0.2">
      <c r="A63" s="6">
        <v>7900</v>
      </c>
      <c r="B63" s="7" t="s">
        <v>66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6">
        <v>0</v>
      </c>
    </row>
    <row r="64" spans="1:8" x14ac:dyDescent="0.2">
      <c r="A64" s="6">
        <v>8000</v>
      </c>
      <c r="B64" s="7" t="s">
        <v>67</v>
      </c>
      <c r="C64" s="15">
        <f t="shared" ref="C64:H64" si="8">SUM(C65:C67)</f>
        <v>2650000</v>
      </c>
      <c r="D64" s="15">
        <f t="shared" si="8"/>
        <v>1072381.25</v>
      </c>
      <c r="E64" s="15">
        <f t="shared" si="8"/>
        <v>3722381.25</v>
      </c>
      <c r="F64" s="15">
        <f t="shared" si="8"/>
        <v>0</v>
      </c>
      <c r="G64" s="15">
        <f t="shared" si="8"/>
        <v>0</v>
      </c>
      <c r="H64" s="16">
        <f t="shared" si="8"/>
        <v>3722381.25</v>
      </c>
    </row>
    <row r="65" spans="1:8" x14ac:dyDescent="0.2">
      <c r="A65" s="6">
        <v>8100</v>
      </c>
      <c r="B65" s="7" t="s">
        <v>68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6">
        <v>0</v>
      </c>
    </row>
    <row r="66" spans="1:8" x14ac:dyDescent="0.2">
      <c r="A66" s="6">
        <v>8300</v>
      </c>
      <c r="B66" s="7" t="s">
        <v>69</v>
      </c>
      <c r="C66" s="13">
        <v>2650000</v>
      </c>
      <c r="D66" s="13">
        <v>1072381.25</v>
      </c>
      <c r="E66" s="13">
        <v>3722381.25</v>
      </c>
      <c r="F66" s="15">
        <v>0</v>
      </c>
      <c r="G66" s="15">
        <v>0</v>
      </c>
      <c r="H66" s="14">
        <v>3722381.25</v>
      </c>
    </row>
    <row r="67" spans="1:8" x14ac:dyDescent="0.2">
      <c r="A67" s="6">
        <v>8500</v>
      </c>
      <c r="B67" s="7" t="s">
        <v>70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6">
        <v>0</v>
      </c>
    </row>
    <row r="68" spans="1:8" x14ac:dyDescent="0.2">
      <c r="A68" s="6">
        <v>9000</v>
      </c>
      <c r="B68" s="7" t="s">
        <v>79</v>
      </c>
      <c r="C68" s="15">
        <f t="shared" ref="C68:H68" si="9">SUM(C69:C75)</f>
        <v>2458100</v>
      </c>
      <c r="D68" s="15">
        <f t="shared" si="9"/>
        <v>450000</v>
      </c>
      <c r="E68" s="15">
        <f t="shared" si="9"/>
        <v>2908100</v>
      </c>
      <c r="F68" s="15">
        <f t="shared" si="9"/>
        <v>718789.01</v>
      </c>
      <c r="G68" s="15">
        <f t="shared" si="9"/>
        <v>718789.01</v>
      </c>
      <c r="H68" s="16">
        <f t="shared" si="9"/>
        <v>2189310.9900000002</v>
      </c>
    </row>
    <row r="69" spans="1:8" x14ac:dyDescent="0.2">
      <c r="A69" s="6">
        <v>9100</v>
      </c>
      <c r="B69" s="7" t="s">
        <v>71</v>
      </c>
      <c r="C69" s="13">
        <v>2225868.4900000002</v>
      </c>
      <c r="D69" s="15">
        <v>0</v>
      </c>
      <c r="E69" s="13">
        <v>2225868.4900000002</v>
      </c>
      <c r="F69" s="13">
        <v>667760.49</v>
      </c>
      <c r="G69" s="13">
        <v>667760.49</v>
      </c>
      <c r="H69" s="14">
        <v>1558108</v>
      </c>
    </row>
    <row r="70" spans="1:8" x14ac:dyDescent="0.2">
      <c r="A70" s="6">
        <v>9200</v>
      </c>
      <c r="B70" s="7" t="s">
        <v>72</v>
      </c>
      <c r="C70" s="13">
        <v>211631.51</v>
      </c>
      <c r="D70" s="15">
        <v>0</v>
      </c>
      <c r="E70" s="13">
        <v>211631.51</v>
      </c>
      <c r="F70" s="13">
        <v>25973.52</v>
      </c>
      <c r="G70" s="13">
        <v>25973.52</v>
      </c>
      <c r="H70" s="14">
        <v>185657.99</v>
      </c>
    </row>
    <row r="71" spans="1:8" x14ac:dyDescent="0.2">
      <c r="A71" s="6">
        <v>9300</v>
      </c>
      <c r="B71" s="7" t="s">
        <v>73</v>
      </c>
      <c r="C71" s="13">
        <v>20600</v>
      </c>
      <c r="D71" s="15">
        <v>0</v>
      </c>
      <c r="E71" s="13">
        <v>20600</v>
      </c>
      <c r="F71" s="15">
        <v>0</v>
      </c>
      <c r="G71" s="15">
        <v>0</v>
      </c>
      <c r="H71" s="14">
        <v>20600</v>
      </c>
    </row>
    <row r="72" spans="1:8" x14ac:dyDescent="0.2">
      <c r="A72" s="6">
        <v>9400</v>
      </c>
      <c r="B72" s="7" t="s">
        <v>74</v>
      </c>
      <c r="C72" s="15">
        <v>0</v>
      </c>
      <c r="D72" s="13">
        <v>450000</v>
      </c>
      <c r="E72" s="13">
        <v>450000</v>
      </c>
      <c r="F72" s="13">
        <v>25055</v>
      </c>
      <c r="G72" s="13">
        <v>25055</v>
      </c>
      <c r="H72" s="14">
        <v>424945</v>
      </c>
    </row>
    <row r="73" spans="1:8" x14ac:dyDescent="0.2">
      <c r="A73" s="6">
        <v>9500</v>
      </c>
      <c r="B73" s="7" t="s">
        <v>75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6">
        <v>0</v>
      </c>
    </row>
    <row r="74" spans="1:8" x14ac:dyDescent="0.2">
      <c r="A74" s="6">
        <v>9600</v>
      </c>
      <c r="B74" s="7" t="s">
        <v>76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6">
        <v>0</v>
      </c>
    </row>
    <row r="75" spans="1:8" x14ac:dyDescent="0.2">
      <c r="A75" s="8">
        <v>9900</v>
      </c>
      <c r="B75" s="9" t="s">
        <v>77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8">
        <v>0</v>
      </c>
    </row>
  </sheetData>
  <sheetProtection algorithmName="SHA-512" hashValue="q/o8yDK97WN7BVlXKNTdsk2yQETtD8WA5v502gAgNvtleGNoYmC8qFFPKlyvxLxIf6K08soBr2IgAuBbRYWLNA==" saltValue="PrmcggQB5rx4t52y7t6KU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 xr:uid="{00000000-0002-0000-0200-000000000000}"/>
    <dataValidation allowBlank="1" showInputMessage="1" showErrorMessage="1" prompt="Se refiere al nombre que se asigna a cada uno de los desagregados que se señalan." sqref="B2" xr:uid="{00000000-0002-0000-0200-000001000000}"/>
    <dataValidation allowBlank="1" showInputMessage="1" showErrorMessage="1" prompt="Refleja las asignaciones presupuestarias anuales comprometidas en el Presupuesto de Egresos." sqref="C2" xr:uid="{00000000-0002-0000-02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200-000003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200-000004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200-000005000000}"/>
    <dataValidation allowBlank="1" showInputMessage="1" showErrorMessage="1" prompt="Modificado menos Devengado" sqref="H2" xr:uid="{00000000-0002-0000-0200-000006000000}"/>
    <dataValidation allowBlank="1" showInputMessage="1" showErrorMessage="1" prompt="Para el llenado de este formato se debe utilizar a nivel de Capítulo y Concepto el Clasificador por Objeto del Gasto aprobado por el CONAC." sqref="A2" xr:uid="{00000000-0002-0000-0200-000007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2022-10-28T19:52:02Z</dcterms:modified>
</cp:coreProperties>
</file>